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ristint\RKAS Pilv\Lepingute menetlus\Spetsialistide tabelid\LEPINGUD\YLEP 2020\MKM\TTJA\Endla tn 10a\Lisa 6.2\"/>
    </mc:Choice>
  </mc:AlternateContent>
  <xr:revisionPtr revIDLastSave="0" documentId="13_ncr:1_{7D2AFB0B-A0B1-4327-B7B1-F0103B87C821}" xr6:coauthVersionLast="44" xr6:coauthVersionMax="45" xr10:uidLastSave="{00000000-0000-0000-0000-000000000000}"/>
  <bookViews>
    <workbookView xWindow="-110" yWindow="-110" windowWidth="19420" windowHeight="10420" tabRatio="683" xr2:uid="{00000000-000D-0000-FFFF-FFFF00000000}"/>
  </bookViews>
  <sheets>
    <sheet name="tööde nimekir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" l="1"/>
  <c r="E17" i="2" l="1"/>
  <c r="E18" i="2" s="1"/>
  <c r="E19" i="2" l="1"/>
  <c r="E20" i="2" s="1"/>
  <c r="E21" i="2" l="1"/>
  <c r="E22" i="2" s="1"/>
</calcChain>
</file>

<file path=xl/sharedStrings.xml><?xml version="1.0" encoding="utf-8"?>
<sst xmlns="http://schemas.openxmlformats.org/spreadsheetml/2006/main" count="22" uniqueCount="22">
  <si>
    <t>Jrk
nr</t>
  </si>
  <si>
    <t xml:space="preserve">Töö nimetus </t>
  </si>
  <si>
    <t>Eeldatav maksumus, EUR, km ta</t>
  </si>
  <si>
    <t>Tööde maksumus kokku km-ta</t>
  </si>
  <si>
    <t>Käibemaks</t>
  </si>
  <si>
    <t>Tööde maksumus kokku koos km-ga</t>
  </si>
  <si>
    <t>Lisa nr 1</t>
  </si>
  <si>
    <t>Üürilepingu nr Ü15293/18 lisale nr 6.2</t>
  </si>
  <si>
    <t>Parendustööde loetelu ja eeldatav maksumus - Endla tn 10a, Tallinn</t>
  </si>
  <si>
    <t>Tööde maksumus ilma reservita</t>
  </si>
  <si>
    <t>Tellija reserv</t>
  </si>
  <si>
    <t>Tööde maksumus koos reserviga:</t>
  </si>
  <si>
    <t>RKAS korraldustasu</t>
  </si>
  <si>
    <t>Sidemoodul FS9131/Ethernet</t>
  </si>
  <si>
    <t>Uksekontrollern FS301PX koos toiteploki ja
paigalduskarbiga</t>
  </si>
  <si>
    <t>Aku 12V 7,0Ah</t>
  </si>
  <si>
    <t>Distantskaardilugeja C12 (hele)</t>
  </si>
  <si>
    <t>Magnetkontaktor uksestaatuse määramiseks</t>
  </si>
  <si>
    <t>Ukse elektriline lukustus (solenoidlukk)</t>
  </si>
  <si>
    <t>Tarkvara täiendused, muuudatused</t>
  </si>
  <si>
    <t>Kaablid ja installatsioonimaterjalid</t>
  </si>
  <si>
    <t>Paigaldus ja kaabeldustööd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</si>
</sst>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9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0" fontId="3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1" applyFont="1" applyFill="1" applyAlignment="1">
      <alignment horizontal="right"/>
    </xf>
    <xf numFmtId="0" fontId="7" fillId="0" borderId="0" xfId="1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2" xfId="0" applyFont="1" applyBorder="1"/>
    <xf numFmtId="0" fontId="9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 vertical="center" wrapText="1"/>
    </xf>
    <xf numFmtId="9" fontId="7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/>
    </xf>
    <xf numFmtId="9" fontId="9" fillId="0" borderId="3" xfId="0" applyNumberFormat="1" applyFont="1" applyBorder="1"/>
    <xf numFmtId="4" fontId="6" fillId="0" borderId="3" xfId="0" applyNumberFormat="1" applyFont="1" applyBorder="1" applyAlignment="1">
      <alignment vertical="center" wrapText="1"/>
    </xf>
    <xf numFmtId="0" fontId="9" fillId="0" borderId="4" xfId="0" applyFont="1" applyBorder="1"/>
    <xf numFmtId="0" fontId="10" fillId="0" borderId="5" xfId="0" applyFont="1" applyBorder="1" applyAlignment="1">
      <alignment horizontal="right"/>
    </xf>
    <xf numFmtId="9" fontId="9" fillId="0" borderId="3" xfId="0" applyNumberFormat="1" applyFont="1" applyBorder="1" applyAlignment="1">
      <alignment horizontal="right"/>
    </xf>
    <xf numFmtId="0" fontId="9" fillId="0" borderId="2" xfId="0" applyFont="1" applyBorder="1"/>
    <xf numFmtId="0" fontId="10" fillId="0" borderId="3" xfId="0" applyFont="1" applyBorder="1" applyAlignment="1">
      <alignment horizontal="right"/>
    </xf>
    <xf numFmtId="4" fontId="5" fillId="0" borderId="0" xfId="0" applyNumberFormat="1" applyFont="1"/>
  </cellXfs>
  <cellStyles count="5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tabSelected="1" topLeftCell="A4" workbookViewId="0">
      <selection activeCell="J13" sqref="J13"/>
    </sheetView>
  </sheetViews>
  <sheetFormatPr defaultRowHeight="11.5" x14ac:dyDescent="0.25"/>
  <cols>
    <col min="1" max="1" width="4.33203125" style="1" customWidth="1"/>
    <col min="2" max="2" width="5.44140625" style="1" customWidth="1"/>
    <col min="3" max="3" width="83" style="1" customWidth="1"/>
    <col min="4" max="4" width="6.33203125" style="1" customWidth="1"/>
    <col min="5" max="5" width="18.109375" style="7" customWidth="1"/>
    <col min="6" max="16384" width="8.88671875" style="1"/>
  </cols>
  <sheetData>
    <row r="1" spans="2:5" ht="14" x14ac:dyDescent="0.3">
      <c r="E1" s="2" t="s">
        <v>6</v>
      </c>
    </row>
    <row r="2" spans="2:5" ht="14" x14ac:dyDescent="0.3">
      <c r="E2" s="3" t="s">
        <v>7</v>
      </c>
    </row>
    <row r="4" spans="2:5" ht="12" customHeight="1" x14ac:dyDescent="0.25">
      <c r="B4" s="4" t="s">
        <v>8</v>
      </c>
      <c r="C4" s="4"/>
      <c r="D4" s="4"/>
      <c r="E4" s="4"/>
    </row>
    <row r="5" spans="2:5" ht="14" x14ac:dyDescent="0.3">
      <c r="B5" s="5"/>
      <c r="C5" s="6"/>
      <c r="D5" s="6"/>
    </row>
    <row r="6" spans="2:5" ht="42" x14ac:dyDescent="0.25">
      <c r="B6" s="8" t="s">
        <v>0</v>
      </c>
      <c r="C6" s="8" t="s">
        <v>1</v>
      </c>
      <c r="D6" s="9"/>
      <c r="E6" s="10" t="s">
        <v>2</v>
      </c>
    </row>
    <row r="7" spans="2:5" ht="14" x14ac:dyDescent="0.25">
      <c r="B7" s="11">
        <v>1</v>
      </c>
      <c r="C7" s="12" t="s">
        <v>13</v>
      </c>
      <c r="D7" s="13"/>
      <c r="E7" s="14">
        <v>293.48</v>
      </c>
    </row>
    <row r="8" spans="2:5" ht="28" x14ac:dyDescent="0.25">
      <c r="B8" s="11">
        <v>2</v>
      </c>
      <c r="C8" s="11" t="s">
        <v>14</v>
      </c>
      <c r="D8" s="15"/>
      <c r="E8" s="14">
        <v>1597.08</v>
      </c>
    </row>
    <row r="9" spans="2:5" ht="14" x14ac:dyDescent="0.25">
      <c r="B9" s="11">
        <v>3</v>
      </c>
      <c r="C9" s="12" t="s">
        <v>15</v>
      </c>
      <c r="D9" s="13"/>
      <c r="E9" s="14">
        <v>100.68</v>
      </c>
    </row>
    <row r="10" spans="2:5" ht="14" x14ac:dyDescent="0.25">
      <c r="B10" s="11">
        <v>4</v>
      </c>
      <c r="C10" s="11" t="s">
        <v>16</v>
      </c>
      <c r="D10" s="15"/>
      <c r="E10" s="14">
        <v>240.78</v>
      </c>
    </row>
    <row r="11" spans="2:5" ht="14" x14ac:dyDescent="0.25">
      <c r="B11" s="11">
        <v>5</v>
      </c>
      <c r="C11" s="11" t="s">
        <v>17</v>
      </c>
      <c r="D11" s="15"/>
      <c r="E11" s="14">
        <v>38.22</v>
      </c>
    </row>
    <row r="12" spans="2:5" ht="14" x14ac:dyDescent="0.25">
      <c r="B12" s="11">
        <v>6</v>
      </c>
      <c r="C12" s="11" t="s">
        <v>18</v>
      </c>
      <c r="D12" s="15"/>
      <c r="E12" s="14">
        <v>3036.6</v>
      </c>
    </row>
    <row r="13" spans="2:5" ht="14" x14ac:dyDescent="0.25">
      <c r="B13" s="11">
        <v>7</v>
      </c>
      <c r="C13" s="11" t="s">
        <v>19</v>
      </c>
      <c r="D13" s="15"/>
      <c r="E13" s="14">
        <v>108.8</v>
      </c>
    </row>
    <row r="14" spans="2:5" ht="14" x14ac:dyDescent="0.25">
      <c r="B14" s="11">
        <v>8</v>
      </c>
      <c r="C14" s="11" t="s">
        <v>20</v>
      </c>
      <c r="D14" s="15"/>
      <c r="E14" s="14">
        <v>609</v>
      </c>
    </row>
    <row r="15" spans="2:5" ht="14" x14ac:dyDescent="0.25">
      <c r="B15" s="11">
        <v>9</v>
      </c>
      <c r="C15" s="11" t="s">
        <v>21</v>
      </c>
      <c r="D15" s="15"/>
      <c r="E15" s="14">
        <v>2058</v>
      </c>
    </row>
    <row r="16" spans="2:5" ht="14" x14ac:dyDescent="0.3">
      <c r="B16" s="11"/>
      <c r="C16" s="16"/>
      <c r="D16" s="17" t="s">
        <v>9</v>
      </c>
      <c r="E16" s="14">
        <f>SUM(E7:E15)</f>
        <v>8082.64</v>
      </c>
    </row>
    <row r="17" spans="2:8" ht="14" x14ac:dyDescent="0.25">
      <c r="B17" s="11"/>
      <c r="C17" s="18" t="s">
        <v>10</v>
      </c>
      <c r="D17" s="19">
        <v>0.1</v>
      </c>
      <c r="E17" s="14">
        <f>D17*E16</f>
        <v>808.26400000000012</v>
      </c>
    </row>
    <row r="18" spans="2:8" ht="14" x14ac:dyDescent="0.25">
      <c r="B18" s="11"/>
      <c r="C18" s="20"/>
      <c r="D18" s="21" t="s">
        <v>11</v>
      </c>
      <c r="E18" s="14">
        <f>E16+E17</f>
        <v>8890.9040000000005</v>
      </c>
    </row>
    <row r="19" spans="2:8" ht="14" x14ac:dyDescent="0.3">
      <c r="B19" s="11"/>
      <c r="C19" s="22" t="s">
        <v>12</v>
      </c>
      <c r="D19" s="23">
        <v>7.0000000000000007E-2</v>
      </c>
      <c r="E19" s="24">
        <f>E18*D19</f>
        <v>622.36328000000015</v>
      </c>
    </row>
    <row r="20" spans="2:8" ht="14" x14ac:dyDescent="0.3">
      <c r="B20" s="11"/>
      <c r="C20" s="25"/>
      <c r="D20" s="26" t="s">
        <v>3</v>
      </c>
      <c r="E20" s="24">
        <f>E18+E19</f>
        <v>9513.26728</v>
      </c>
    </row>
    <row r="21" spans="2:8" ht="14" x14ac:dyDescent="0.3">
      <c r="B21" s="11"/>
      <c r="C21" s="22" t="s">
        <v>4</v>
      </c>
      <c r="D21" s="27">
        <v>0.2</v>
      </c>
      <c r="E21" s="24">
        <f>D21*E20</f>
        <v>1902.653456</v>
      </c>
    </row>
    <row r="22" spans="2:8" ht="14" x14ac:dyDescent="0.3">
      <c r="B22" s="11"/>
      <c r="C22" s="28"/>
      <c r="D22" s="29" t="s">
        <v>5</v>
      </c>
      <c r="E22" s="24">
        <f>E20+E21</f>
        <v>11415.920736</v>
      </c>
      <c r="H22" s="30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FFBE320065544C8D7B36F826A17A2E" ma:contentTypeVersion="2" ma:contentTypeDescription="Loo uus dokument" ma:contentTypeScope="" ma:versionID="761127bf5f96cc4baa310b16721fa7f7">
  <xsd:schema xmlns:xsd="http://www.w3.org/2001/XMLSchema" xmlns:xs="http://www.w3.org/2001/XMLSchema" xmlns:p="http://schemas.microsoft.com/office/2006/metadata/properties" xmlns:ns2="96acac0d-f082-400e-86af-296df737302c" targetNamespace="http://schemas.microsoft.com/office/2006/metadata/properties" ma:root="true" ma:fieldsID="5b04169e56f9d8ceed6d01b116341389" ns2:_="">
    <xsd:import namespace="96acac0d-f082-400e-86af-296df7373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cac0d-f082-400e-86af-296df737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4829F6-2956-4790-BA32-C08AE66EB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cac0d-f082-400e-86af-296df7373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96acac0d-f082-400e-86af-296df73730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nimekiri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Kaido Palmar</dc:creator>
  <cp:lastModifiedBy>Kristin Tamm</cp:lastModifiedBy>
  <dcterms:created xsi:type="dcterms:W3CDTF">2016-11-01T06:43:12Z</dcterms:created>
  <dcterms:modified xsi:type="dcterms:W3CDTF">2020-07-16T12:00:07Z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0x010100C1FFBE320065544C8D7B36F826A17A2E</vt:lpwstr>
  </property>
</Properties>
</file>